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diaz\Desktop\OBRAS POR COOPERACIÓN\Proyecto 2025\formatos para cd Lula\"/>
    </mc:Choice>
  </mc:AlternateContent>
  <bookViews>
    <workbookView xWindow="0" yWindow="0" windowWidth="20490" windowHeight="6750"/>
  </bookViews>
  <sheets>
    <sheet name="Formato 7 c Resultados" sheetId="1" r:id="rId1"/>
  </sheets>
  <definedNames>
    <definedName name="_xlnm.Print_Area" localSheetId="0">'Formato 7 c Resultados'!$A$1:$E$35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E20" i="1"/>
  <c r="D20" i="1"/>
  <c r="D30" i="1" s="1"/>
  <c r="C20" i="1"/>
  <c r="C30" i="1" s="1"/>
  <c r="B20" i="1"/>
  <c r="B30" i="1" s="1"/>
  <c r="E6" i="1"/>
  <c r="E30" i="1" s="1"/>
  <c r="D6" i="1"/>
  <c r="C6" i="1"/>
  <c r="B6" i="1"/>
  <c r="C5" i="1"/>
  <c r="D5" i="1" s="1"/>
  <c r="E5" i="1" s="1"/>
  <c r="G30" i="1" l="1"/>
  <c r="J30" i="1"/>
  <c r="I30" i="1"/>
  <c r="H30" i="1"/>
</calcChain>
</file>

<file path=xl/sharedStrings.xml><?xml version="1.0" encoding="utf-8"?>
<sst xmlns="http://schemas.openxmlformats.org/spreadsheetml/2006/main" count="34" uniqueCount="34">
  <si>
    <t>MUNICIPIO AGUASCALIENTES</t>
  </si>
  <si>
    <t>Resultados de Ingresos - LDF</t>
  </si>
  <si>
    <t>(PESOS)</t>
  </si>
  <si>
    <t>CONCEPTO</t>
  </si>
  <si>
    <t>Año 3</t>
  </si>
  <si>
    <t>Año 2</t>
  </si>
  <si>
    <t>Año 1</t>
  </si>
  <si>
    <t>Ejercicio Vigente</t>
  </si>
  <si>
    <t xml:space="preserve">1. Ingresos de Libre Disposición  (1=A+B+C+D+E+F+G+H+I+J+K+L)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</si>
  <si>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</si>
  <si>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</si>
  <si>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</si>
  <si>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</si>
  <si>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</si>
  <si>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</si>
  <si>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</si>
  <si>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</si>
  <si>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</si>
  <si>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</si>
  <si>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</si>
  <si>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</si>
  <si>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 xml:space="preserve">2. Transferencias Federales Etiquetadas (2=A+B+C+D+E) 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</si>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</sst>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* #,##0.00000_-;\-* #,##0.000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wrapText="1"/>
    </xf>
    <xf numFmtId="164" fontId="1" fillId="3" borderId="8" xfId="1" applyNumberFormat="1" applyFont="1" applyFill="1" applyBorder="1" applyAlignment="1">
      <alignment horizontal="right"/>
    </xf>
    <xf numFmtId="164" fontId="1" fillId="0" borderId="8" xfId="1" applyNumberFormat="1" applyFont="1" applyFill="1" applyBorder="1" applyAlignment="1">
      <alignment horizontal="right"/>
    </xf>
    <xf numFmtId="0" fontId="0" fillId="0" borderId="9" xfId="0" applyFill="1" applyBorder="1" applyAlignment="1">
      <alignment wrapText="1"/>
    </xf>
    <xf numFmtId="164" fontId="0" fillId="0" borderId="10" xfId="1" applyNumberFormat="1" applyFont="1" applyFill="1" applyBorder="1"/>
    <xf numFmtId="0" fontId="0" fillId="0" borderId="0" xfId="0" applyFill="1"/>
    <xf numFmtId="0" fontId="0" fillId="0" borderId="9" xfId="0" applyFill="1" applyBorder="1"/>
    <xf numFmtId="165" fontId="0" fillId="0" borderId="10" xfId="1" applyNumberFormat="1" applyFont="1" applyFill="1" applyBorder="1"/>
    <xf numFmtId="43" fontId="0" fillId="0" borderId="0" xfId="0" applyNumberFormat="1"/>
    <xf numFmtId="165" fontId="0" fillId="0" borderId="0" xfId="1" applyNumberFormat="1" applyFont="1" applyFill="1" applyBorder="1"/>
    <xf numFmtId="0" fontId="3" fillId="0" borderId="9" xfId="0" applyFont="1" applyFill="1" applyBorder="1"/>
    <xf numFmtId="164" fontId="6" fillId="0" borderId="10" xfId="1" applyNumberFormat="1" applyFont="1" applyFill="1" applyBorder="1"/>
    <xf numFmtId="165" fontId="6" fillId="0" borderId="10" xfId="1" applyNumberFormat="1" applyFont="1" applyFill="1" applyBorder="1"/>
    <xf numFmtId="10" fontId="0" fillId="0" borderId="0" xfId="3" applyNumberFormat="1" applyFont="1"/>
    <xf numFmtId="44" fontId="0" fillId="0" borderId="0" xfId="2" applyFont="1"/>
    <xf numFmtId="164" fontId="0" fillId="0" borderId="11" xfId="1" applyNumberFormat="1" applyFont="1" applyFill="1" applyBorder="1"/>
    <xf numFmtId="0" fontId="6" fillId="0" borderId="7" xfId="0" applyFont="1" applyFill="1" applyBorder="1"/>
    <xf numFmtId="165" fontId="6" fillId="0" borderId="12" xfId="1" applyNumberFormat="1" applyFont="1" applyFill="1" applyBorder="1"/>
    <xf numFmtId="0" fontId="0" fillId="0" borderId="0" xfId="0" applyAlignment="1">
      <alignment horizontal="center" vertical="center"/>
    </xf>
    <xf numFmtId="166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topLeftCell="A4" zoomScaleNormal="100" workbookViewId="0">
      <selection activeCell="L30" sqref="L30"/>
    </sheetView>
  </sheetViews>
  <sheetFormatPr baseColWidth="10" defaultRowHeight="15" x14ac:dyDescent="0.25"/>
  <cols>
    <col min="1" max="1" width="65" bestFit="1" customWidth="1"/>
    <col min="2" max="4" width="14.140625" bestFit="1" customWidth="1"/>
    <col min="5" max="5" width="16.7109375" customWidth="1"/>
    <col min="6" max="6" width="6" customWidth="1"/>
    <col min="7" max="7" width="16.85546875" hidden="1" customWidth="1"/>
    <col min="8" max="11" width="0" hidden="1" customWidth="1"/>
    <col min="12" max="12" width="17.85546875" bestFit="1" customWidth="1"/>
  </cols>
  <sheetData>
    <row r="1" spans="1:7" ht="15.75" x14ac:dyDescent="0.25">
      <c r="A1" s="1" t="s">
        <v>0</v>
      </c>
      <c r="B1" s="2"/>
      <c r="C1" s="2"/>
      <c r="D1" s="2"/>
      <c r="E1" s="2"/>
    </row>
    <row r="2" spans="1:7" ht="15.75" x14ac:dyDescent="0.25">
      <c r="A2" s="3" t="s">
        <v>1</v>
      </c>
      <c r="B2" s="4"/>
      <c r="C2" s="4"/>
      <c r="D2" s="4"/>
      <c r="E2" s="5"/>
    </row>
    <row r="3" spans="1:7" ht="15.75" x14ac:dyDescent="0.25">
      <c r="A3" s="3" t="s">
        <v>2</v>
      </c>
      <c r="B3" s="4"/>
      <c r="C3" s="4"/>
      <c r="D3" s="4"/>
      <c r="E3" s="5"/>
    </row>
    <row r="4" spans="1:7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pans="1:7" ht="21" x14ac:dyDescent="0.25">
      <c r="A5" s="6"/>
      <c r="B5" s="8">
        <v>2021</v>
      </c>
      <c r="C5" s="8">
        <f>+B5+1</f>
        <v>2022</v>
      </c>
      <c r="D5" s="8">
        <f t="shared" ref="D5:E5" si="0">+C5+1</f>
        <v>2023</v>
      </c>
      <c r="E5" s="8">
        <f t="shared" si="0"/>
        <v>2024</v>
      </c>
    </row>
    <row r="6" spans="1:7" ht="15.75" x14ac:dyDescent="0.25">
      <c r="A6" s="9" t="s">
        <v>8</v>
      </c>
      <c r="B6" s="10">
        <f t="shared" ref="B6:C6" si="1">SUM(B7:B18)</f>
        <v>2974089813</v>
      </c>
      <c r="C6" s="11">
        <f t="shared" si="1"/>
        <v>3263629308</v>
      </c>
      <c r="D6" s="11">
        <f>SUM(D7:D18)</f>
        <v>3503598105</v>
      </c>
      <c r="E6" s="11">
        <f>SUM(E7:E18)</f>
        <v>3617959945.8499999</v>
      </c>
    </row>
    <row r="7" spans="1:7" x14ac:dyDescent="0.25">
      <c r="A7" s="12" t="s">
        <v>9</v>
      </c>
      <c r="B7" s="13">
        <v>633173427</v>
      </c>
      <c r="C7" s="13">
        <v>765960649</v>
      </c>
      <c r="D7" s="13">
        <v>866091790</v>
      </c>
      <c r="E7" s="13">
        <v>933763271</v>
      </c>
      <c r="F7" s="14"/>
    </row>
    <row r="8" spans="1:7" x14ac:dyDescent="0.25">
      <c r="A8" s="15" t="s">
        <v>10</v>
      </c>
      <c r="B8" s="16">
        <v>0</v>
      </c>
      <c r="C8" s="16">
        <v>0</v>
      </c>
      <c r="D8" s="16">
        <v>0</v>
      </c>
      <c r="E8" s="16">
        <v>0</v>
      </c>
      <c r="F8" s="14"/>
    </row>
    <row r="9" spans="1:7" x14ac:dyDescent="0.25">
      <c r="A9" s="15" t="s">
        <v>11</v>
      </c>
      <c r="B9" s="13">
        <v>176441</v>
      </c>
      <c r="C9" s="13">
        <v>100300</v>
      </c>
      <c r="D9" s="13">
        <v>15933</v>
      </c>
      <c r="E9" s="13">
        <v>0</v>
      </c>
      <c r="F9" s="14"/>
    </row>
    <row r="10" spans="1:7" x14ac:dyDescent="0.25">
      <c r="A10" s="15" t="s">
        <v>12</v>
      </c>
      <c r="B10" s="13">
        <v>507583310</v>
      </c>
      <c r="C10" s="13">
        <v>575908494</v>
      </c>
      <c r="D10" s="13">
        <v>666919172</v>
      </c>
      <c r="E10" s="13">
        <v>593042192</v>
      </c>
      <c r="F10" s="14"/>
    </row>
    <row r="11" spans="1:7" x14ac:dyDescent="0.25">
      <c r="A11" s="15" t="s">
        <v>13</v>
      </c>
      <c r="B11" s="13">
        <v>132028073</v>
      </c>
      <c r="C11" s="13">
        <v>62115995</v>
      </c>
      <c r="D11" s="13">
        <v>67711276</v>
      </c>
      <c r="E11" s="13">
        <v>38727771</v>
      </c>
      <c r="F11" s="14"/>
    </row>
    <row r="12" spans="1:7" x14ac:dyDescent="0.25">
      <c r="A12" s="15" t="s">
        <v>14</v>
      </c>
      <c r="B12" s="13">
        <v>50149437</v>
      </c>
      <c r="C12" s="13">
        <v>54070793</v>
      </c>
      <c r="D12" s="13">
        <v>71182106</v>
      </c>
      <c r="E12" s="13">
        <v>63877743.850000001</v>
      </c>
      <c r="F12" s="14"/>
    </row>
    <row r="13" spans="1:7" x14ac:dyDescent="0.25">
      <c r="A13" s="15" t="s">
        <v>15</v>
      </c>
      <c r="B13" s="16">
        <v>0</v>
      </c>
      <c r="C13" s="16">
        <v>0</v>
      </c>
      <c r="D13" s="16">
        <v>0</v>
      </c>
      <c r="E13" s="16">
        <v>0</v>
      </c>
      <c r="F13" s="14"/>
    </row>
    <row r="14" spans="1:7" x14ac:dyDescent="0.25">
      <c r="A14" s="15" t="s">
        <v>16</v>
      </c>
      <c r="B14" s="13">
        <v>1650979125</v>
      </c>
      <c r="C14" s="13">
        <v>1805473077</v>
      </c>
      <c r="D14" s="13">
        <v>1831677828</v>
      </c>
      <c r="E14" s="13">
        <v>1988548968</v>
      </c>
      <c r="F14" s="14"/>
      <c r="G14" s="17"/>
    </row>
    <row r="15" spans="1:7" x14ac:dyDescent="0.25">
      <c r="A15" s="15" t="s">
        <v>17</v>
      </c>
      <c r="B15" s="16">
        <v>0</v>
      </c>
      <c r="C15" s="16">
        <v>0</v>
      </c>
      <c r="D15" s="16">
        <v>0</v>
      </c>
      <c r="E15" s="16">
        <v>0</v>
      </c>
      <c r="F15" s="14"/>
      <c r="G15" s="18"/>
    </row>
    <row r="16" spans="1:7" x14ac:dyDescent="0.25">
      <c r="A16" s="15" t="s">
        <v>18</v>
      </c>
      <c r="B16" s="16">
        <v>0</v>
      </c>
      <c r="C16" s="16">
        <v>0</v>
      </c>
      <c r="D16" s="16">
        <v>0</v>
      </c>
      <c r="E16" s="16">
        <v>0</v>
      </c>
      <c r="F16" s="14"/>
      <c r="G16" s="17"/>
    </row>
    <row r="17" spans="1:12" x14ac:dyDescent="0.25">
      <c r="A17" s="15" t="s">
        <v>19</v>
      </c>
      <c r="B17" s="16">
        <v>0</v>
      </c>
      <c r="C17" s="16">
        <v>0</v>
      </c>
      <c r="D17" s="16">
        <v>0</v>
      </c>
      <c r="E17" s="16">
        <v>0</v>
      </c>
      <c r="F17" s="14"/>
    </row>
    <row r="18" spans="1:12" x14ac:dyDescent="0.25">
      <c r="A18" s="15" t="s">
        <v>20</v>
      </c>
      <c r="B18" s="16">
        <v>0</v>
      </c>
      <c r="C18" s="16">
        <v>0</v>
      </c>
      <c r="D18" s="16">
        <v>0</v>
      </c>
      <c r="E18" s="16">
        <v>0</v>
      </c>
      <c r="F18" s="14"/>
    </row>
    <row r="19" spans="1:12" x14ac:dyDescent="0.25">
      <c r="A19" s="15"/>
      <c r="B19" s="13"/>
      <c r="C19" s="13"/>
      <c r="D19" s="13"/>
      <c r="E19" s="13"/>
      <c r="F19" s="14"/>
    </row>
    <row r="20" spans="1:12" ht="15.75" x14ac:dyDescent="0.25">
      <c r="A20" s="19" t="s">
        <v>21</v>
      </c>
      <c r="B20" s="20">
        <f t="shared" ref="B20" si="2">SUM(B21:B25)</f>
        <v>828787102</v>
      </c>
      <c r="C20" s="20">
        <f>SUM(C21:C25)</f>
        <v>874573073</v>
      </c>
      <c r="D20" s="20">
        <f>SUM(D21:D25)</f>
        <v>1154388339</v>
      </c>
      <c r="E20" s="20">
        <f>SUM(E21:E25)</f>
        <v>1075410683</v>
      </c>
      <c r="F20" s="14"/>
    </row>
    <row r="21" spans="1:12" x14ac:dyDescent="0.25">
      <c r="A21" s="15" t="s">
        <v>22</v>
      </c>
      <c r="B21" s="13">
        <v>828587102</v>
      </c>
      <c r="C21" s="13">
        <v>874573073</v>
      </c>
      <c r="D21" s="13">
        <v>1051232339</v>
      </c>
      <c r="E21" s="13">
        <v>1075410683</v>
      </c>
      <c r="F21" s="14"/>
    </row>
    <row r="22" spans="1:12" x14ac:dyDescent="0.25">
      <c r="A22" s="15" t="s">
        <v>23</v>
      </c>
      <c r="B22" s="16">
        <v>200000</v>
      </c>
      <c r="C22" s="16">
        <v>0</v>
      </c>
      <c r="D22" s="16">
        <v>0</v>
      </c>
      <c r="E22" s="13">
        <v>0</v>
      </c>
      <c r="F22" s="14"/>
    </row>
    <row r="23" spans="1:12" x14ac:dyDescent="0.25">
      <c r="A23" s="15" t="s">
        <v>24</v>
      </c>
      <c r="B23" s="16">
        <v>0</v>
      </c>
      <c r="C23" s="16">
        <v>0</v>
      </c>
      <c r="D23" s="16">
        <v>0</v>
      </c>
      <c r="E23" s="16">
        <v>0</v>
      </c>
      <c r="F23" s="14"/>
    </row>
    <row r="24" spans="1:12" x14ac:dyDescent="0.25">
      <c r="A24" s="15" t="s">
        <v>25</v>
      </c>
      <c r="B24" s="16">
        <v>0</v>
      </c>
      <c r="C24" s="16">
        <v>0</v>
      </c>
      <c r="D24" s="16">
        <v>103156000</v>
      </c>
      <c r="E24" s="16">
        <v>0</v>
      </c>
      <c r="F24" s="14"/>
    </row>
    <row r="25" spans="1:12" x14ac:dyDescent="0.25">
      <c r="A25" s="15" t="s">
        <v>26</v>
      </c>
      <c r="B25" s="16">
        <v>0</v>
      </c>
      <c r="C25" s="16">
        <v>0</v>
      </c>
      <c r="D25" s="16">
        <v>0</v>
      </c>
      <c r="E25" s="16">
        <v>0</v>
      </c>
      <c r="F25" s="14"/>
    </row>
    <row r="26" spans="1:12" x14ac:dyDescent="0.25">
      <c r="A26" s="15"/>
      <c r="B26" s="13"/>
      <c r="C26" s="13"/>
      <c r="D26" s="13"/>
      <c r="E26" s="13"/>
      <c r="F26" s="14"/>
    </row>
    <row r="27" spans="1:12" ht="15.75" x14ac:dyDescent="0.25">
      <c r="A27" s="19" t="s">
        <v>27</v>
      </c>
      <c r="B27" s="21">
        <v>0</v>
      </c>
      <c r="C27" s="21">
        <v>75789999</v>
      </c>
      <c r="D27" s="21">
        <v>260000000</v>
      </c>
      <c r="E27" s="21">
        <v>0</v>
      </c>
      <c r="F27" s="14"/>
    </row>
    <row r="28" spans="1:12" x14ac:dyDescent="0.25">
      <c r="A28" s="15" t="s">
        <v>28</v>
      </c>
      <c r="B28" s="16">
        <v>0</v>
      </c>
      <c r="C28" s="16">
        <v>75789999</v>
      </c>
      <c r="D28" s="16">
        <v>260000000</v>
      </c>
      <c r="E28" s="16">
        <v>0</v>
      </c>
      <c r="F28" s="14"/>
    </row>
    <row r="29" spans="1:12" x14ac:dyDescent="0.25">
      <c r="A29" s="15"/>
      <c r="B29" s="13"/>
      <c r="C29" s="13"/>
      <c r="D29" s="13"/>
      <c r="E29" s="13"/>
      <c r="F29" s="14"/>
    </row>
    <row r="30" spans="1:12" ht="15.75" x14ac:dyDescent="0.25">
      <c r="A30" s="19" t="s">
        <v>29</v>
      </c>
      <c r="B30" s="20">
        <f t="shared" ref="B30" si="3">B6+B20+B27</f>
        <v>3802876915</v>
      </c>
      <c r="C30" s="20">
        <f>C6+C20+C27</f>
        <v>4213992380</v>
      </c>
      <c r="D30" s="20">
        <f>D6+D20+D27</f>
        <v>4917986444</v>
      </c>
      <c r="E30" s="20">
        <f>E6+E20+E27</f>
        <v>4693370628.8500004</v>
      </c>
      <c r="F30" s="14"/>
      <c r="G30" s="22">
        <f>+C30/B30-1</f>
        <v>0.10810643473061243</v>
      </c>
      <c r="H30" s="22">
        <f t="shared" ref="H30:J30" si="4">+D30/C30-1</f>
        <v>0.16706106715836055</v>
      </c>
      <c r="I30" s="22">
        <f t="shared" si="4"/>
        <v>-4.5672312786472546E-2</v>
      </c>
      <c r="J30" s="22">
        <f t="shared" si="4"/>
        <v>-1</v>
      </c>
      <c r="L30" s="23"/>
    </row>
    <row r="31" spans="1:12" x14ac:dyDescent="0.25">
      <c r="A31" s="15"/>
      <c r="B31" s="24"/>
      <c r="C31" s="24"/>
      <c r="D31" s="24"/>
      <c r="E31" s="24"/>
    </row>
    <row r="32" spans="1:12" ht="15.75" x14ac:dyDescent="0.25">
      <c r="A32" s="19" t="s">
        <v>30</v>
      </c>
      <c r="B32" s="13"/>
      <c r="C32" s="13"/>
      <c r="D32" s="13"/>
      <c r="E32" s="13"/>
    </row>
    <row r="33" spans="1:5" ht="30" x14ac:dyDescent="0.25">
      <c r="A33" s="12" t="s">
        <v>31</v>
      </c>
      <c r="B33" s="16">
        <v>0</v>
      </c>
      <c r="C33" s="16">
        <v>75789999</v>
      </c>
      <c r="D33" s="16">
        <v>260000000</v>
      </c>
      <c r="E33" s="16">
        <v>0</v>
      </c>
    </row>
    <row r="34" spans="1:5" ht="30" x14ac:dyDescent="0.25">
      <c r="A34" s="12" t="s">
        <v>32</v>
      </c>
      <c r="B34" s="16">
        <v>0</v>
      </c>
      <c r="C34" s="16">
        <v>0</v>
      </c>
      <c r="D34" s="16">
        <v>0</v>
      </c>
      <c r="E34" s="16">
        <v>0</v>
      </c>
    </row>
    <row r="35" spans="1:5" x14ac:dyDescent="0.25">
      <c r="A35" s="25" t="s">
        <v>33</v>
      </c>
      <c r="B35" s="26">
        <f t="shared" ref="B35" si="5">+B33+B34</f>
        <v>0</v>
      </c>
      <c r="C35" s="26">
        <f>+C33+C34</f>
        <v>75789999</v>
      </c>
      <c r="D35" s="26">
        <f t="shared" ref="D35:E35" si="6">+D33+D34</f>
        <v>260000000</v>
      </c>
      <c r="E35" s="26">
        <f t="shared" si="6"/>
        <v>0</v>
      </c>
    </row>
    <row r="36" spans="1:5" x14ac:dyDescent="0.25">
      <c r="B36" s="27"/>
    </row>
    <row r="38" spans="1:5" x14ac:dyDescent="0.25">
      <c r="E38" s="28"/>
    </row>
  </sheetData>
  <mergeCells count="4">
    <mergeCell ref="A1:E1"/>
    <mergeCell ref="A2:E2"/>
    <mergeCell ref="A3:E3"/>
    <mergeCell ref="A4:A5"/>
  </mergeCells>
  <printOptions horizontalCentered="1" verticalCentered="1"/>
  <pageMargins left="0.4" right="0.27559055118110237" top="0.52" bottom="0.74803149606299213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c Resultados</vt:lpstr>
      <vt:lpstr>'Formato 7 c Resultados'!Área_de_impresión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de Jesus Diaz Delgado</dc:creator>
  <cp:lastModifiedBy>Guadalupe de Jesus Diaz Delgado</cp:lastModifiedBy>
  <dcterms:created xsi:type="dcterms:W3CDTF">2025-01-08T21:35:51Z</dcterms:created>
  <dcterms:modified xsi:type="dcterms:W3CDTF">2025-01-08T21:36:12Z</dcterms:modified>
</cp:coreProperties>
</file>